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ize.rodrigues\Desktop\Liz\COMISSOES\UNIDADE DE INTEGRIDADE\COMISSAO DE DADOS ABERTOS\PDA PUBLICACAO 20242\"/>
    </mc:Choice>
  </mc:AlternateContent>
  <bookViews>
    <workbookView xWindow="480" yWindow="105" windowWidth="27795" windowHeight="12600"/>
  </bookViews>
  <sheets>
    <sheet name="ENVIAR" sheetId="1" r:id="rId1"/>
  </sheets>
  <externalReferences>
    <externalReference r:id="rId2"/>
  </externalReferences>
  <definedNames>
    <definedName name="_xlnm.Print_Area" localSheetId="0">ENVIAR!$B$1:$O$28</definedName>
    <definedName name="ListaViolacoes">Tipos_Violacao</definedName>
    <definedName name="Municipio">[1]MUNICIPIOS!$C$3:$C$81</definedName>
    <definedName name="Tipos_Violacao">[1]TIPOS_VIOL!$C$3:$C$44</definedName>
    <definedName name="Z_9B9C4912_21EA_4B0F_BA63_8B3BAA4FE72A_.wvu.PrintArea" localSheetId="0" hidden="1">ENVIAR!$B$1:$O$28</definedName>
    <definedName name="Z_B6E469B7_287B_483D_A931_66BDA0FA6791_.wvu.PrintArea" localSheetId="0" hidden="1">ENVIAR!$B$1:$O$28</definedName>
    <definedName name="Z_B9E45EF4_53FB_4B21_9236_B3A3F25E6B02_.wvu.PrintArea" localSheetId="0" hidden="1">ENVIAR!$B$1:$O$28</definedName>
    <definedName name="Z_BB7BBE64_68A8_4E3E_8ED6_1B76D84DA3B8_.wvu.PrintArea" localSheetId="0" hidden="1">ENVIAR!$B$1:$O$28</definedName>
    <definedName name="Z_F124F5B5_53A5_4469_A36F_AC01C466CE33_.wvu.PrintArea" localSheetId="0" hidden="1">ENVIAR!$B$1:$O$28</definedName>
    <definedName name="Z_FC667416_4D67_4296_8CC6_2B0C0CBB22D6_.wvu.PrintArea" localSheetId="0" hidden="1">ENVIAR!$B$1:$O$28</definedName>
  </definedNames>
  <calcPr calcId="152511"/>
</workbook>
</file>

<file path=xl/calcChain.xml><?xml version="1.0" encoding="utf-8"?>
<calcChain xmlns="http://schemas.openxmlformats.org/spreadsheetml/2006/main">
  <c r="P2" i="1" l="1"/>
</calcChain>
</file>

<file path=xl/sharedStrings.xml><?xml version="1.0" encoding="utf-8"?>
<sst xmlns="http://schemas.openxmlformats.org/spreadsheetml/2006/main" count="22" uniqueCount="22">
  <si>
    <t>SAHUV-DADOS_ABERTOS</t>
  </si>
  <si>
    <t>SAHUV - DENÚNCIAS DE VIOLAÇÕES DE DIREITOS - PUBLICAÇÃO PARA DADOS ABERTOS</t>
  </si>
  <si>
    <t>GR. VIOLADOS</t>
  </si>
  <si>
    <t>QUANTITATIVOS MENSAIS POR GRUPOS DE VIOLADOS - 2025</t>
  </si>
  <si>
    <t>TOTAL</t>
  </si>
  <si>
    <t>CA</t>
  </si>
  <si>
    <t>VIOLÊNCIA CONTRA CRIANÇA E ADOLESCENTE</t>
  </si>
  <si>
    <t>LGBT</t>
  </si>
  <si>
    <t>VIOLÊNCIA CONTRA LGBTQIA+</t>
  </si>
  <si>
    <t>MULHER</t>
  </si>
  <si>
    <t>VIOLÊNCIA CONTRA MULHER</t>
  </si>
  <si>
    <t>PD</t>
  </si>
  <si>
    <t>VIOLÊNCIA CONTRA PESSOA COM DEFIÊNCIA</t>
  </si>
  <si>
    <t>PESSOA RESTR. LIBERDADE</t>
  </si>
  <si>
    <t>VIOLÊNCIA CONTRA PESSOA COM RESTRIÇÃO DE LIBERDADE</t>
  </si>
  <si>
    <t>PI</t>
  </si>
  <si>
    <t>VIOLÊNCIA CONTRA PESSOA IDOSA</t>
  </si>
  <si>
    <t>POP RUA</t>
  </si>
  <si>
    <t>VIOLÊNCIA CONTRA PESSOA EM SITUAÇÃO DE RUA</t>
  </si>
  <si>
    <t>VIOLÊNCIA CONTRA CIDADÃO, FAMILIA OU COMUNIDADE</t>
  </si>
  <si>
    <t>VIOLÊNCIA CONTRA CIDADÃO, FAMÍLIA OU COMUNIDADE</t>
  </si>
  <si>
    <t>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</si>
</sst>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6]mmm\-yy;@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Protection="1">
      <protection hidden="1"/>
    </xf>
    <xf numFmtId="0" fontId="3" fillId="2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2" fillId="3" borderId="2" xfId="0" applyFont="1" applyFill="1" applyBorder="1" applyAlignment="1" applyProtection="1">
      <alignment horizontal="centerContinuous" vertical="center"/>
      <protection hidden="1"/>
    </xf>
    <xf numFmtId="0" fontId="7" fillId="3" borderId="3" xfId="0" applyFont="1" applyFill="1" applyBorder="1" applyAlignment="1" applyProtection="1">
      <alignment horizontal="centerContinuous"/>
      <protection hidden="1"/>
    </xf>
    <xf numFmtId="0" fontId="7" fillId="3" borderId="4" xfId="0" applyFont="1" applyFill="1" applyBorder="1" applyAlignment="1" applyProtection="1">
      <alignment horizontal="centerContinuous"/>
      <protection hidden="1"/>
    </xf>
    <xf numFmtId="164" fontId="8" fillId="4" borderId="2" xfId="0" applyNumberFormat="1" applyFont="1" applyFill="1" applyBorder="1" applyAlignment="1" applyProtection="1">
      <alignment horizontal="center" vertical="center"/>
      <protection hidden="1"/>
    </xf>
    <xf numFmtId="14" fontId="3" fillId="0" borderId="6" xfId="0" applyNumberFormat="1" applyFont="1" applyBorder="1" applyAlignment="1" applyProtection="1">
      <alignment horizontal="left" vertical="center"/>
      <protection hidden="1"/>
    </xf>
    <xf numFmtId="14" fontId="9" fillId="0" borderId="7" xfId="0" applyNumberFormat="1" applyFont="1" applyBorder="1" applyAlignment="1" applyProtection="1">
      <alignment horizontal="left" vertical="center" indent="1"/>
      <protection hidden="1"/>
    </xf>
    <xf numFmtId="0" fontId="9" fillId="0" borderId="7" xfId="0" applyFont="1" applyBorder="1" applyAlignment="1" applyProtection="1">
      <alignment horizontal="center"/>
      <protection hidden="1"/>
    </xf>
    <xf numFmtId="0" fontId="8" fillId="0" borderId="7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left" vertical="center"/>
      <protection hidden="1"/>
    </xf>
    <xf numFmtId="0" fontId="9" fillId="0" borderId="7" xfId="0" applyFont="1" applyBorder="1" applyAlignment="1" applyProtection="1">
      <alignment horizontal="left" vertical="center" indent="1"/>
      <protection hidden="1"/>
    </xf>
    <xf numFmtId="0" fontId="10" fillId="0" borderId="0" xfId="0" applyFont="1" applyProtection="1">
      <protection hidden="1"/>
    </xf>
    <xf numFmtId="0" fontId="8" fillId="5" borderId="7" xfId="0" applyFont="1" applyFill="1" applyBorder="1" applyAlignment="1" applyProtection="1">
      <alignment horizontal="center" vertical="center"/>
      <protection hidden="1"/>
    </xf>
    <xf numFmtId="165" fontId="0" fillId="0" borderId="0" xfId="1" applyNumberFormat="1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orcentagem" xfId="1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eize.rodrigues/Downloads/Agenda-de-processos-edocs-v1.1.13.1_CONSULT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BASE"/>
      <sheetName val="PLANEJAMENTO"/>
      <sheetName val="MATRIZ_EXTRACAO"/>
      <sheetName val="MUNICIPIOS"/>
      <sheetName val="TIPOS_VIOL"/>
      <sheetName val="GRUPOS_VIOLADOS"/>
      <sheetName val="DASHBOARD"/>
      <sheetName val="DASHBOARD_I"/>
      <sheetName val="NÍVEL_PRIORIDADE"/>
      <sheetName val="BD_BASE1"/>
      <sheetName val="POR MUNIC."/>
      <sheetName val="POR MACRORREGIAO"/>
      <sheetName val="PROCESSOS POR GRUPO"/>
      <sheetName val="POR MOTIVO ARQ."/>
      <sheetName val="ARQ POR GRUPO - MOTIVO"/>
      <sheetName val="GERENCIA"/>
      <sheetName val="PRESIDIOS"/>
      <sheetName val="ATUALIZAÇÃO"/>
      <sheetName val="PAINEL"/>
      <sheetName val="DADOS ABERTOS"/>
      <sheetName val="ENVIAR"/>
    </sheetNames>
    <sheetDataSet>
      <sheetData sheetId="0"/>
      <sheetData sheetId="1"/>
      <sheetData sheetId="2"/>
      <sheetData sheetId="3">
        <row r="3">
          <cell r="C3" t="str">
            <v>AFONSO CLÁUDIO</v>
          </cell>
        </row>
        <row r="4">
          <cell r="C4" t="str">
            <v>ÁGUA DOCE DO NORTE</v>
          </cell>
        </row>
        <row r="5">
          <cell r="C5" t="str">
            <v>ÁGUIA BRANCA</v>
          </cell>
        </row>
        <row r="6">
          <cell r="C6" t="str">
            <v>ALEGRE</v>
          </cell>
        </row>
        <row r="7">
          <cell r="C7" t="str">
            <v>ALFREDO CHAVES</v>
          </cell>
        </row>
        <row r="8">
          <cell r="C8" t="str">
            <v>ALTO RIO NOVO</v>
          </cell>
        </row>
        <row r="9">
          <cell r="C9" t="str">
            <v>ANCHIETA</v>
          </cell>
        </row>
        <row r="10">
          <cell r="C10" t="str">
            <v>APIACÁ</v>
          </cell>
        </row>
        <row r="11">
          <cell r="C11" t="str">
            <v>ARACRUZ</v>
          </cell>
        </row>
        <row r="12">
          <cell r="C12" t="str">
            <v>ATILIO VIVACQUA</v>
          </cell>
        </row>
        <row r="13">
          <cell r="C13" t="str">
            <v>BAIXO GUANDU</v>
          </cell>
        </row>
        <row r="14">
          <cell r="C14" t="str">
            <v>BARRA DE SÃO FRANCISCO</v>
          </cell>
        </row>
        <row r="15">
          <cell r="C15" t="str">
            <v>BOA ESPERANÇA</v>
          </cell>
        </row>
        <row r="16">
          <cell r="C16" t="str">
            <v>BOM JESUS DO NORTE</v>
          </cell>
        </row>
        <row r="17">
          <cell r="C17" t="str">
            <v>BREJETUBA</v>
          </cell>
        </row>
        <row r="18">
          <cell r="C18" t="str">
            <v>CACHOEIRO DE ITAPEMIRIM</v>
          </cell>
        </row>
        <row r="19">
          <cell r="C19" t="str">
            <v>CARIACICA</v>
          </cell>
        </row>
        <row r="20">
          <cell r="C20" t="str">
            <v>CASTELO</v>
          </cell>
        </row>
        <row r="21">
          <cell r="C21" t="str">
            <v>COLATINA</v>
          </cell>
        </row>
        <row r="22">
          <cell r="C22" t="str">
            <v>CONCEIÇÃO DA BARRA</v>
          </cell>
        </row>
        <row r="23">
          <cell r="C23" t="str">
            <v>CONCEIÇÃO DO CASTELO</v>
          </cell>
        </row>
        <row r="24">
          <cell r="C24" t="str">
            <v>DIVINO DE SÃO LOURENÇO</v>
          </cell>
        </row>
        <row r="25">
          <cell r="C25" t="str">
            <v>DOMINGOS MARTINS</v>
          </cell>
        </row>
        <row r="26">
          <cell r="C26" t="str">
            <v>DORES DO RIO PRETO</v>
          </cell>
        </row>
        <row r="27">
          <cell r="C27" t="str">
            <v>ECOPORANGA</v>
          </cell>
        </row>
        <row r="28">
          <cell r="C28" t="str">
            <v>FUNDÃO</v>
          </cell>
        </row>
        <row r="29">
          <cell r="C29" t="str">
            <v>GOVERNADOR LINDENBERG</v>
          </cell>
        </row>
        <row r="30">
          <cell r="C30" t="str">
            <v>GUAÇUÍ</v>
          </cell>
        </row>
        <row r="31">
          <cell r="C31" t="str">
            <v>GUARAPARI</v>
          </cell>
        </row>
        <row r="32">
          <cell r="C32" t="str">
            <v>IBATIBA</v>
          </cell>
        </row>
        <row r="33">
          <cell r="C33" t="str">
            <v>IBIRAÇU</v>
          </cell>
        </row>
        <row r="34">
          <cell r="C34" t="str">
            <v>IBITIRAMA</v>
          </cell>
        </row>
        <row r="35">
          <cell r="C35" t="str">
            <v>ICONHA</v>
          </cell>
        </row>
        <row r="36">
          <cell r="C36" t="str">
            <v>IRUPI</v>
          </cell>
        </row>
        <row r="37">
          <cell r="C37" t="str">
            <v>ITAGUAÇU</v>
          </cell>
        </row>
        <row r="38">
          <cell r="C38" t="str">
            <v>ITAPEMIRIM</v>
          </cell>
        </row>
        <row r="39">
          <cell r="C39" t="str">
            <v>ITARANA</v>
          </cell>
        </row>
        <row r="40">
          <cell r="C40" t="str">
            <v>IÚNA</v>
          </cell>
        </row>
        <row r="41">
          <cell r="C41" t="str">
            <v>JAGUARÉ</v>
          </cell>
        </row>
        <row r="42">
          <cell r="C42" t="str">
            <v>JERÔNIMO MONTEIRO</v>
          </cell>
        </row>
        <row r="43">
          <cell r="C43" t="str">
            <v>JOÃO NEIVA</v>
          </cell>
        </row>
        <row r="44">
          <cell r="C44" t="str">
            <v>LARANJA DA TERRA</v>
          </cell>
        </row>
        <row r="45">
          <cell r="C45" t="str">
            <v>LINHARES</v>
          </cell>
        </row>
        <row r="46">
          <cell r="C46" t="str">
            <v>MANTENÓPOLIS</v>
          </cell>
        </row>
        <row r="47">
          <cell r="C47" t="str">
            <v>MARATAÍZES</v>
          </cell>
        </row>
        <row r="48">
          <cell r="C48" t="str">
            <v>MARECHAL FLORIANO</v>
          </cell>
        </row>
        <row r="49">
          <cell r="C49" t="str">
            <v>MARILÂNDIA</v>
          </cell>
        </row>
        <row r="50">
          <cell r="C50" t="str">
            <v>MIMOSO DO SUL</v>
          </cell>
        </row>
        <row r="51">
          <cell r="C51" t="str">
            <v>MONTANHA</v>
          </cell>
        </row>
        <row r="52">
          <cell r="C52" t="str">
            <v>MUCURICI</v>
          </cell>
        </row>
        <row r="53">
          <cell r="C53" t="str">
            <v>MUNIZ FREIRE</v>
          </cell>
        </row>
        <row r="54">
          <cell r="C54" t="str">
            <v>MUQUI</v>
          </cell>
        </row>
        <row r="55">
          <cell r="C55" t="str">
            <v>NOVA VENÉCIA</v>
          </cell>
        </row>
        <row r="56">
          <cell r="C56" t="str">
            <v>PANCAS</v>
          </cell>
        </row>
        <row r="57">
          <cell r="C57" t="str">
            <v>PEDRO CANÁRIO</v>
          </cell>
        </row>
        <row r="58">
          <cell r="C58" t="str">
            <v>PINHEIROS</v>
          </cell>
        </row>
        <row r="59">
          <cell r="C59" t="str">
            <v>PIÚMA</v>
          </cell>
        </row>
        <row r="60">
          <cell r="C60" t="str">
            <v>PONTO BELO</v>
          </cell>
        </row>
        <row r="61">
          <cell r="C61" t="str">
            <v>PRESIDENTE KENNEDY</v>
          </cell>
        </row>
        <row r="62">
          <cell r="C62" t="str">
            <v>RIO BANANAL</v>
          </cell>
        </row>
        <row r="63">
          <cell r="C63" t="str">
            <v>RIO NOVO DO SUL</v>
          </cell>
        </row>
        <row r="64">
          <cell r="C64" t="str">
            <v>SANTA LEOPOLDINA</v>
          </cell>
        </row>
        <row r="65">
          <cell r="C65" t="str">
            <v>SANTA MARIA DE JETIBÁ</v>
          </cell>
        </row>
        <row r="66">
          <cell r="C66" t="str">
            <v>SANTA TERESA</v>
          </cell>
        </row>
        <row r="67">
          <cell r="C67" t="str">
            <v>SÃO DOMINGOS DO NORTE</v>
          </cell>
        </row>
        <row r="68">
          <cell r="C68" t="str">
            <v>SÃO GABRIEL DA PALHA</v>
          </cell>
        </row>
        <row r="69">
          <cell r="C69" t="str">
            <v>SÃO JOSÉ DO CALÇADO</v>
          </cell>
        </row>
        <row r="70">
          <cell r="C70" t="str">
            <v>SÃO MATEUS</v>
          </cell>
        </row>
        <row r="71">
          <cell r="C71" t="str">
            <v>SÃO ROQUE DO CANAÃ</v>
          </cell>
        </row>
        <row r="72">
          <cell r="C72" t="str">
            <v>SERRA</v>
          </cell>
        </row>
        <row r="73">
          <cell r="C73" t="str">
            <v>SOORETAMA</v>
          </cell>
        </row>
        <row r="74">
          <cell r="C74" t="str">
            <v>VARGEM ALTA</v>
          </cell>
        </row>
        <row r="75">
          <cell r="C75" t="str">
            <v>VENDA NOVA DO IMIGRANTE</v>
          </cell>
        </row>
        <row r="76">
          <cell r="C76" t="str">
            <v>VIANA</v>
          </cell>
        </row>
        <row r="77">
          <cell r="C77" t="str">
            <v>VILA PAVÃO</v>
          </cell>
        </row>
        <row r="78">
          <cell r="C78" t="str">
            <v>VILA VALÉRIO</v>
          </cell>
        </row>
        <row r="79">
          <cell r="C79" t="str">
            <v>VILA VELHA</v>
          </cell>
        </row>
        <row r="80">
          <cell r="C80" t="str">
            <v>VITÓRIA</v>
          </cell>
        </row>
        <row r="81">
          <cell r="C81" t="str">
            <v>ESTADO DO ESPÍRITO SANTO</v>
          </cell>
        </row>
      </sheetData>
      <sheetData sheetId="4">
        <row r="3">
          <cell r="C3" t="str">
            <v>1A-ABUSO SEXUAL OU EXPLORAÇÃO SEXUAL</v>
          </cell>
        </row>
        <row r="4">
          <cell r="C4" t="str">
            <v>2A-AMEAÇA DE MORTE</v>
          </cell>
        </row>
        <row r="5">
          <cell r="C5" t="str">
            <v>3T-TORTURA</v>
          </cell>
        </row>
        <row r="6">
          <cell r="C6" t="str">
            <v>4N-NEGLIGÊNCIA</v>
          </cell>
        </row>
        <row r="7">
          <cell r="C7" t="str">
            <v>5N-NEGLIGÊNCIA ALIMENTAR</v>
          </cell>
        </row>
        <row r="8">
          <cell r="C8" t="str">
            <v>6N-NEGLIGÊNCIA SAÚDE</v>
          </cell>
        </row>
        <row r="9">
          <cell r="C9" t="str">
            <v>7M-MAUS-TRATOS</v>
          </cell>
        </row>
        <row r="10">
          <cell r="C10" t="str">
            <v>8E-EXPLORAÇÃO FINANCEIRA</v>
          </cell>
        </row>
        <row r="11">
          <cell r="C11" t="str">
            <v>9T-TRABALHO INFANTIL OU ESCRAVO OU ANÁLOGO</v>
          </cell>
        </row>
        <row r="12">
          <cell r="C12" t="str">
            <v>10T-TRABALHO ESCRAVO, ANALÓGO AO ESCRAVO</v>
          </cell>
        </row>
        <row r="13">
          <cell r="C13" t="str">
            <v>11A-AGRESSÃO PSICOLÓGICA</v>
          </cell>
        </row>
        <row r="14">
          <cell r="C14" t="str">
            <v>12A-AGRESSÃO MORAL</v>
          </cell>
        </row>
        <row r="15">
          <cell r="C15" t="str">
            <v>13A-AGRESSÃO FÍSICA</v>
          </cell>
        </row>
        <row r="16">
          <cell r="C16" t="str">
            <v>14A-ASSÉDIO SEXUAL</v>
          </cell>
        </row>
        <row r="17">
          <cell r="C17" t="str">
            <v>15A-ASSÉDIO MORAL</v>
          </cell>
        </row>
        <row r="18">
          <cell r="C18" t="str">
            <v>16X-XENOFOBIA</v>
          </cell>
        </row>
        <row r="19">
          <cell r="C19" t="str">
            <v>17B-BULLYNG</v>
          </cell>
        </row>
        <row r="20">
          <cell r="C20" t="str">
            <v>18A-ALICIAMENTO AO TRÁFICO</v>
          </cell>
        </row>
        <row r="21">
          <cell r="C21" t="str">
            <v>19A-ALIENAÇÃO PARENTAL</v>
          </cell>
        </row>
        <row r="22">
          <cell r="C22" t="str">
            <v>20A-ABANDONO DE INCAPAZ</v>
          </cell>
        </row>
        <row r="23">
          <cell r="C23" t="str">
            <v>21V-VULNERABILIDADE SOCIAL</v>
          </cell>
        </row>
        <row r="24">
          <cell r="C24" t="str">
            <v>22D-DESAPARECIMENTO</v>
          </cell>
        </row>
        <row r="25">
          <cell r="C25" t="str">
            <v>23C-CÁRCERE PRIVADO</v>
          </cell>
        </row>
        <row r="26">
          <cell r="C26" t="str">
            <v>24S-SEQUESTRO</v>
          </cell>
        </row>
        <row r="27">
          <cell r="C27" t="str">
            <v>25T-TRÁFICO DE HUMANO</v>
          </cell>
        </row>
        <row r="28">
          <cell r="C28" t="str">
            <v>26A-ABUSO DE AUTORIDADE</v>
          </cell>
        </row>
        <row r="29">
          <cell r="C29" t="str">
            <v>27C-COMIDA AZEDA OU REDUZIDA</v>
          </cell>
        </row>
        <row r="30">
          <cell r="C30" t="str">
            <v>28F-FALTA D´AGUA</v>
          </cell>
        </row>
        <row r="31">
          <cell r="C31" t="str">
            <v>29S-SUPERLOTAÇÃO</v>
          </cell>
        </row>
        <row r="32">
          <cell r="C32" t="str">
            <v>30R-REVISTA VEXATÓRIA EM UNIDADE PRESIONAL</v>
          </cell>
        </row>
        <row r="33">
          <cell r="C33" t="str">
            <v>31C-CORTE INJUSTIFICADO DE VISTA</v>
          </cell>
        </row>
        <row r="34">
          <cell r="C34" t="str">
            <v>32D-DIREITOS CIVIL E SOCIAL</v>
          </cell>
        </row>
        <row r="35">
          <cell r="C35" t="str">
            <v>33L-LGBTFOBIA</v>
          </cell>
        </row>
        <row r="36">
          <cell r="C36" t="str">
            <v>34R-RACISMO</v>
          </cell>
        </row>
        <row r="37">
          <cell r="C37" t="str">
            <v>35V-VIOLÊNCIA RELIGIOSA</v>
          </cell>
        </row>
        <row r="38">
          <cell r="C38" t="str">
            <v>36V-VIOLÊNCIA DOMÉSTICA OU DE GÊNERO</v>
          </cell>
        </row>
        <row r="39">
          <cell r="C39" t="str">
            <v>37V-VIOLAÇÃO EDUCACIONAL</v>
          </cell>
        </row>
        <row r="40">
          <cell r="C40" t="str">
            <v>38V-VIOLAÇÃO TRABALHISTA</v>
          </cell>
        </row>
        <row r="41">
          <cell r="C41" t="str">
            <v>39V-VIOLAÇÃO HABITACIONAL</v>
          </cell>
        </row>
        <row r="42">
          <cell r="C42" t="str">
            <v>40V-VIOLÊNCIA CONTRA CIDADÃO, FAMÍLIA OU COMUNIDADE</v>
          </cell>
        </row>
        <row r="43">
          <cell r="C43" t="str">
            <v>41V-VIOLÊNCIA CONTRA COMUNIDADE INDÍGINA</v>
          </cell>
        </row>
        <row r="44">
          <cell r="C44" t="str">
            <v>42V-VIOLÊNCIA CONTRA COMUNIDADE QUILOMBOLA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O15">
            <v>4159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pageSetUpPr fitToPage="1"/>
  </sheetPr>
  <dimension ref="A1:Q16"/>
  <sheetViews>
    <sheetView tabSelected="1" workbookViewId="0"/>
  </sheetViews>
  <sheetFormatPr defaultColWidth="9.140625" defaultRowHeight="15" x14ac:dyDescent="0.25"/>
  <cols>
    <col min="1" max="1" width="8.5703125" style="1" customWidth="1"/>
    <col min="2" max="2" width="42.28515625" style="1" customWidth="1"/>
    <col min="3" max="14" width="9.28515625" style="1" customWidth="1"/>
    <col min="15" max="15" width="10.5703125" style="1" customWidth="1"/>
    <col min="16" max="17" width="6.85546875" style="1" customWidth="1"/>
    <col min="18" max="18" width="2.42578125" style="1" customWidth="1"/>
    <col min="19" max="19" width="9" style="1" customWidth="1"/>
    <col min="20" max="16384" width="9.140625" style="1"/>
  </cols>
  <sheetData>
    <row r="1" spans="1:17" ht="5.25" customHeight="1" x14ac:dyDescent="0.25">
      <c r="B1" s="2" t="s">
        <v>0</v>
      </c>
    </row>
    <row r="2" spans="1:17" ht="18.75" x14ac:dyDescent="0.3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 t="str">
        <f>IF(O15&lt;&gt;'[1]DADOS ABERTOS'!O15,"Atualizar planilha para enviar para o site Dados Abertos","")</f>
        <v/>
      </c>
    </row>
    <row r="3" spans="1:17" ht="3.75" customHeight="1" x14ac:dyDescent="0.25"/>
    <row r="4" spans="1:17" ht="3.75" customHeight="1" x14ac:dyDescent="0.25"/>
    <row r="5" spans="1:17" ht="16.5" customHeight="1" x14ac:dyDescent="0.25">
      <c r="B5" s="20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1:17" ht="16.5" customHeight="1" x14ac:dyDescent="0.25">
      <c r="B6" s="21"/>
      <c r="C6" s="9">
        <v>45292</v>
      </c>
      <c r="D6" s="9">
        <v>45323</v>
      </c>
      <c r="E6" s="9">
        <v>45352</v>
      </c>
      <c r="F6" s="9">
        <v>45383</v>
      </c>
      <c r="G6" s="9">
        <v>45413</v>
      </c>
      <c r="H6" s="9">
        <v>45444</v>
      </c>
      <c r="I6" s="9">
        <v>45474</v>
      </c>
      <c r="J6" s="9">
        <v>45505</v>
      </c>
      <c r="K6" s="9">
        <v>45536</v>
      </c>
      <c r="L6" s="9">
        <v>45566</v>
      </c>
      <c r="M6" s="9">
        <v>45597</v>
      </c>
      <c r="N6" s="9">
        <v>45627</v>
      </c>
      <c r="O6" s="9" t="s">
        <v>4</v>
      </c>
    </row>
    <row r="7" spans="1:17" x14ac:dyDescent="0.25">
      <c r="A7" s="10" t="s">
        <v>5</v>
      </c>
      <c r="B7" s="11" t="s">
        <v>6</v>
      </c>
      <c r="C7" s="12">
        <v>93</v>
      </c>
      <c r="D7" s="12">
        <v>128</v>
      </c>
      <c r="E7" s="12">
        <v>115</v>
      </c>
      <c r="F7" s="12">
        <v>178</v>
      </c>
      <c r="G7" s="12">
        <v>121</v>
      </c>
      <c r="H7" s="12">
        <v>196</v>
      </c>
      <c r="I7" s="12">
        <v>268</v>
      </c>
      <c r="J7" s="12">
        <v>178</v>
      </c>
      <c r="K7" s="12">
        <v>162</v>
      </c>
      <c r="L7" s="12">
        <v>158</v>
      </c>
      <c r="M7" s="12">
        <v>132</v>
      </c>
      <c r="N7" s="12">
        <v>192</v>
      </c>
      <c r="O7" s="13">
        <v>1921</v>
      </c>
    </row>
    <row r="8" spans="1:17" x14ac:dyDescent="0.25">
      <c r="A8" s="14" t="s">
        <v>7</v>
      </c>
      <c r="B8" s="11" t="s">
        <v>8</v>
      </c>
      <c r="C8" s="12">
        <v>2</v>
      </c>
      <c r="D8" s="12">
        <v>3</v>
      </c>
      <c r="E8" s="12">
        <v>3</v>
      </c>
      <c r="F8" s="12">
        <v>4</v>
      </c>
      <c r="G8" s="12">
        <v>5</v>
      </c>
      <c r="H8" s="12">
        <v>7</v>
      </c>
      <c r="I8" s="12">
        <v>7</v>
      </c>
      <c r="J8" s="12">
        <v>4</v>
      </c>
      <c r="K8" s="12">
        <v>3</v>
      </c>
      <c r="L8" s="12">
        <v>2</v>
      </c>
      <c r="M8" s="12">
        <v>0</v>
      </c>
      <c r="N8" s="12">
        <v>3</v>
      </c>
      <c r="O8" s="13">
        <v>43</v>
      </c>
    </row>
    <row r="9" spans="1:17" x14ac:dyDescent="0.25">
      <c r="A9" s="14" t="s">
        <v>9</v>
      </c>
      <c r="B9" s="15" t="s">
        <v>10</v>
      </c>
      <c r="C9" s="12">
        <v>14</v>
      </c>
      <c r="D9" s="12">
        <v>11</v>
      </c>
      <c r="E9" s="12">
        <v>3</v>
      </c>
      <c r="F9" s="12">
        <v>19</v>
      </c>
      <c r="G9" s="12">
        <v>8</v>
      </c>
      <c r="H9" s="12">
        <v>23</v>
      </c>
      <c r="I9" s="12">
        <v>20</v>
      </c>
      <c r="J9" s="12">
        <v>10</v>
      </c>
      <c r="K9" s="12">
        <v>8</v>
      </c>
      <c r="L9" s="12">
        <v>4</v>
      </c>
      <c r="M9" s="12">
        <v>10</v>
      </c>
      <c r="N9" s="12">
        <v>5</v>
      </c>
      <c r="O9" s="13">
        <v>135</v>
      </c>
    </row>
    <row r="10" spans="1:17" x14ac:dyDescent="0.25">
      <c r="A10" s="14" t="s">
        <v>11</v>
      </c>
      <c r="B10" s="15" t="s">
        <v>12</v>
      </c>
      <c r="C10" s="12">
        <v>11</v>
      </c>
      <c r="D10" s="12">
        <v>19</v>
      </c>
      <c r="E10" s="12">
        <v>14</v>
      </c>
      <c r="F10" s="12">
        <v>13</v>
      </c>
      <c r="G10" s="12">
        <v>13</v>
      </c>
      <c r="H10" s="12">
        <v>11</v>
      </c>
      <c r="I10" s="12">
        <v>20</v>
      </c>
      <c r="J10" s="12">
        <v>12</v>
      </c>
      <c r="K10" s="12">
        <v>17</v>
      </c>
      <c r="L10" s="12">
        <v>14</v>
      </c>
      <c r="M10" s="12">
        <v>9</v>
      </c>
      <c r="N10" s="12">
        <v>14</v>
      </c>
      <c r="O10" s="13">
        <v>167</v>
      </c>
    </row>
    <row r="11" spans="1:17" x14ac:dyDescent="0.25">
      <c r="A11" s="10" t="s">
        <v>13</v>
      </c>
      <c r="B11" s="15" t="s">
        <v>14</v>
      </c>
      <c r="C11" s="12">
        <v>6</v>
      </c>
      <c r="D11" s="12">
        <v>3</v>
      </c>
      <c r="E11" s="12">
        <v>14</v>
      </c>
      <c r="F11" s="12">
        <v>9</v>
      </c>
      <c r="G11" s="12">
        <v>5</v>
      </c>
      <c r="H11" s="12">
        <v>3</v>
      </c>
      <c r="I11" s="12">
        <v>4</v>
      </c>
      <c r="J11" s="12">
        <v>5</v>
      </c>
      <c r="K11" s="12">
        <v>6</v>
      </c>
      <c r="L11" s="12">
        <v>7</v>
      </c>
      <c r="M11" s="12">
        <v>6</v>
      </c>
      <c r="N11" s="12">
        <v>5</v>
      </c>
      <c r="O11" s="13">
        <v>73</v>
      </c>
    </row>
    <row r="12" spans="1:17" x14ac:dyDescent="0.25">
      <c r="A12" s="10" t="s">
        <v>15</v>
      </c>
      <c r="B12" s="11" t="s">
        <v>16</v>
      </c>
      <c r="C12" s="12">
        <v>121</v>
      </c>
      <c r="D12" s="12">
        <v>127</v>
      </c>
      <c r="E12" s="12">
        <v>123</v>
      </c>
      <c r="F12" s="12">
        <v>158</v>
      </c>
      <c r="G12" s="12">
        <v>124</v>
      </c>
      <c r="H12" s="12">
        <v>189</v>
      </c>
      <c r="I12" s="12">
        <v>222</v>
      </c>
      <c r="J12" s="12">
        <v>126</v>
      </c>
      <c r="K12" s="12">
        <v>125</v>
      </c>
      <c r="L12" s="12">
        <v>113</v>
      </c>
      <c r="M12" s="12">
        <v>121</v>
      </c>
      <c r="N12" s="12">
        <v>162</v>
      </c>
      <c r="O12" s="13">
        <v>1711</v>
      </c>
    </row>
    <row r="13" spans="1:17" x14ac:dyDescent="0.25">
      <c r="A13" s="10" t="s">
        <v>17</v>
      </c>
      <c r="B13" s="11" t="s">
        <v>18</v>
      </c>
      <c r="C13" s="12">
        <v>0</v>
      </c>
      <c r="D13" s="12">
        <v>0</v>
      </c>
      <c r="E13" s="12">
        <v>0</v>
      </c>
      <c r="F13" s="12">
        <v>3</v>
      </c>
      <c r="G13" s="12">
        <v>3</v>
      </c>
      <c r="H13" s="12">
        <v>1</v>
      </c>
      <c r="I13" s="12">
        <v>4</v>
      </c>
      <c r="J13" s="12">
        <v>6</v>
      </c>
      <c r="K13" s="12">
        <v>0</v>
      </c>
      <c r="L13" s="12">
        <v>1</v>
      </c>
      <c r="M13" s="12">
        <v>1</v>
      </c>
      <c r="N13" s="12">
        <v>2</v>
      </c>
      <c r="O13" s="13">
        <v>21</v>
      </c>
    </row>
    <row r="14" spans="1:17" x14ac:dyDescent="0.25">
      <c r="A14" s="10" t="s">
        <v>19</v>
      </c>
      <c r="B14" s="11" t="s">
        <v>20</v>
      </c>
      <c r="C14" s="12">
        <v>7</v>
      </c>
      <c r="D14" s="12">
        <v>9</v>
      </c>
      <c r="E14" s="12">
        <v>7</v>
      </c>
      <c r="F14" s="12">
        <v>11</v>
      </c>
      <c r="G14" s="12">
        <v>4</v>
      </c>
      <c r="H14" s="12">
        <v>11</v>
      </c>
      <c r="I14" s="12">
        <v>6</v>
      </c>
      <c r="J14" s="12">
        <v>6</v>
      </c>
      <c r="K14" s="12">
        <v>3</v>
      </c>
      <c r="L14" s="12">
        <v>7</v>
      </c>
      <c r="M14" s="12">
        <v>6</v>
      </c>
      <c r="N14" s="12">
        <v>11</v>
      </c>
      <c r="O14" s="13">
        <v>88</v>
      </c>
    </row>
    <row r="15" spans="1:17" ht="14.45" customHeight="1" x14ac:dyDescent="0.25">
      <c r="A15" s="16"/>
      <c r="B15" s="17" t="s">
        <v>21</v>
      </c>
      <c r="C15" s="17">
        <v>254</v>
      </c>
      <c r="D15" s="17">
        <v>300</v>
      </c>
      <c r="E15" s="17">
        <v>279</v>
      </c>
      <c r="F15" s="17">
        <v>395</v>
      </c>
      <c r="G15" s="17">
        <v>283</v>
      </c>
      <c r="H15" s="17">
        <v>441</v>
      </c>
      <c r="I15" s="17">
        <v>551</v>
      </c>
      <c r="J15" s="17">
        <v>347</v>
      </c>
      <c r="K15" s="17">
        <v>324</v>
      </c>
      <c r="L15" s="17">
        <v>306</v>
      </c>
      <c r="M15" s="17">
        <v>285</v>
      </c>
      <c r="N15" s="17">
        <v>394</v>
      </c>
      <c r="O15" s="17">
        <v>4159</v>
      </c>
      <c r="Q15" s="18"/>
    </row>
    <row r="16" spans="1:17" ht="14.25" customHeight="1" x14ac:dyDescent="0.25">
      <c r="L16" s="19"/>
    </row>
  </sheetData>
  <mergeCells count="1">
    <mergeCell ref="B5:B6"/>
  </mergeCells>
  <conditionalFormatting sqref="C7:N15">
    <cfRule type="expression" dxfId="0" priority="1">
      <formula>C7=0</formula>
    </cfRule>
  </conditionalFormatting>
  <pageMargins left="0.511811024" right="0.511811024" top="0.78740157499999996" bottom="0.78740157499999996" header="0.31496062000000002" footer="0.31496062000000002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ENVIAR</vt:lpstr>
      <vt:lpstr>ENVIAR!Area_de_impressao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Aldemar Geraldo da Cruz</dc:creator>
  <cp:lastModifiedBy>Lieize Alves Alcantara Rodrigues</cp:lastModifiedBy>
  <dcterms:created xsi:type="dcterms:W3CDTF">2025-01-30T15:59:22Z</dcterms:created>
  <dcterms:modified xsi:type="dcterms:W3CDTF">2025-04-16T17:34:47Z</dcterms:modified>
</cp:coreProperties>
</file>